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B28F3F31-472F-47C6-8A41-DE7AAAD8AE4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5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1" i="1" l="1"/>
  <c r="H62" i="1"/>
  <c r="H63" i="1"/>
  <c r="H64" i="1"/>
  <c r="G61" i="1"/>
  <c r="I61" i="1" s="1"/>
  <c r="G62" i="1"/>
  <c r="I62" i="1" s="1"/>
  <c r="G63" i="1"/>
  <c r="I63" i="1" s="1"/>
  <c r="G64" i="1"/>
  <c r="I64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I65" i="1" l="1"/>
  <c r="H65" i="1"/>
</calcChain>
</file>

<file path=xl/sharedStrings.xml><?xml version="1.0" encoding="utf-8"?>
<sst xmlns="http://schemas.openxmlformats.org/spreadsheetml/2006/main" count="179" uniqueCount="130">
  <si>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</si>
  <si>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</si>
  <si>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</si>
  <si>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</si>
  <si>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</si>
  <si>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</si>
  <si>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</si>
  <si>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</si>
  <si>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</si>
  <si>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</si>
  <si>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</si>
  <si>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</si>
  <si>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</si>
  <si>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</si>
  <si>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</si>
  <si>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</si>
  <si>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</si>
  <si>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</si>
  <si>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</si>
  <si>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</si>
  <si>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</si>
  <si>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</si>
  <si>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</si>
  <si>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</si>
  <si>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</si>
  <si>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</si>
  <si>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</si>
  <si>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</si>
  <si>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</si>
  <si>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</si>
  <si>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</si>
  <si>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</si>
  <si>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</si>
  <si>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</si>
  <si>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</si>
  <si>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</si>
  <si>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</si>
  <si>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</si>
  <si>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</si>
  <si>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</si>
  <si>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</si>
  <si>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</si>
  <si>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</si>
  <si>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</si>
  <si>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</si>
  <si>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</si>
  <si>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</si>
  <si>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</si>
  <si>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</si>
  <si>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</si>
  <si>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</si>
  <si>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</si>
  <si>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</si>
  <si>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</si>
  <si>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</si>
  <si>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</si>
  <si>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</si>
  <si>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</si>
  <si>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</si>
  <si>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</si>
  <si>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</si>
  <si>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</si>
  <si>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</si>
  <si>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</si>
  <si>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 xml:space="preserve">RAZEM </t>
  </si>
  <si>
    <t>Część 5 Dostawa świeżych warzyw i owoców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</si>
  <si>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7 do SWZ      </t>
  </si>
  <si>
    <t xml:space="preserve">Arbuzy całe, zdrowe, nie dopuszcza się arbuzów z oznakami gnicia i pleśni, czyste wolne od szkodników i uszkodzeń, niepopękane, jędrne i wystarczająco rozwinięte i dojrzałe. Nieznaczne wady kształtu, zabarwienia skórki, jasny kolor w miejscu, które dotykało ziemi w okresie wzrostu nie jest uznawane za wadę. Smak, zapach i kolor typowy dla danej odmiany. </t>
  </si>
  <si>
    <t>kg</t>
  </si>
  <si>
    <t>Banany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</si>
  <si>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Borówka 250g borówka amerykańska ciemnoniebieski jędrny owoc, bez śladów gnicia i pleśni, odpowiednio dojrzała i rozwinięta, wolne od szkodników i uszkodzeń.  Termin przydatności do spożycia nie powinien wynosić mniej niż 7 dni od daty dostarczenia do magazynu odbiorcy.</t>
  </si>
  <si>
    <t>szt</t>
  </si>
  <si>
    <t>Brzoskwinie całe, zdrowe, bez oznak gnicia i pleśni, czyste, skórka omszona, odpowiednio rozwinięte i dojrzałe, wolne od szkodników o całkowicie zdrowym miąższu. Nie dopuszcza się brzoskwiń pękniętych w miejscu połączenia łodygi z owocowym, smak słodko-kwaśny, niedopuszczalny smak i zapach obcy. Kolor typowy dla danej odmiany. Termin przydatności do spożycia nie powinien wynosić mniej niż 7 dni od daty dostawy do magazynu odbiorcy.</t>
  </si>
  <si>
    <t>Cytryna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</si>
  <si>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Gruszka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</si>
  <si>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Jabłka deserowe  całe, zdrowe, bez oznak gnicia i pleśni, czyste, skórka błyszcząca, odpowiednio rozwinięte i dojrzałe, wolne od szkodników o całkowicie zdrowym miąższu, smak słodki, niedopuszczalny smak i zapach obcy. Kolor typowy dla danej odmiany. Termin przydatności do spożycia nie powinien wynosić mniej niż 7 dni od daty dostawy do magazynu odbiorcy.</t>
  </si>
  <si>
    <t xml:space="preserve">Kiwi całe, (opakowanie10szt)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 </t>
  </si>
  <si>
    <t>Limonka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</si>
  <si>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Malina 250g jędrny owoc, bez śladów gnicia i pleśni, odpowiednio dojrzała i rozwinięta, wolne od szkodników i uszkodzeń.  Termin przydatności do spożycia nie powinien wynosić mniej niż 7 dni od daty dostarczenia do magazynu odbiorcy.</t>
  </si>
  <si>
    <t xml:space="preserve"> Mandarynka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</si>
  <si>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Nektarynka, całe, wolne od stłuczeń i nadmiernie zabliźnionych nacięć, zdrowe, bez śladów gnicia i pleśni, odpowiednio dojrzałe i rozwinięte, wolne od szkodników i uszkodzeń wyrządzonych przez nie, kolor odpowiedni, słodkie, bezpestkowe, kształt w miarę możliwości regularny. Termin przydatności do spożycia nie powinien wynosić mniej niż 7 dni od daty dostarczenia do magazynu odbiorcy.</t>
  </si>
  <si>
    <t>Pomarańcza,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</si>
  <si>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Śliwka,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</si>
  <si>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Truskawka,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</si>
  <si>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Winogrono bezpestkowe zielone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</si>
  <si>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Winogrono czerwone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</t>
  </si>
  <si>
    <t>Buraki świeże, zdrowe, bez oznak pleśni, gnicia lub zaparzenia, bez plam, pożółkłych i zaschniętych części i innych zanieczyszczeń obcych, czyste, wolna od szkodników i uszkodzeń przez nich wyrządzonych. Kolor ciemnoczerwony odpowiedni dla odmiany, smak i zapach charakterystyczny dla rośliny, niedopuszczalny obcy. Jednolite pod względem odmiany i wielkości. Dostarczone w opakowaniach dopuszczonych do kontaktu z żywnością.</t>
  </si>
  <si>
    <t>Brokuł, róże brokuła powinny być świeże, jędrne, czyste, zdrowe, bez oznak gnicia i pleśni, zwarte, o ściśle przylegających, zamkniętych pąkach kwiatowych. Wolne od owadów i szkodników oraz uszkodzeń spowodowanych przez choroby i szkodniki, łodygi odpowiednio miękkie, niezdrewniałe, bez pustych kanałów. Barwa jednolicie zielona, smak i zapach charakterystyczny dla danej rośliny. Dostarczona w opakowaniach dopuszczonych do kontaktu z żywnością.</t>
  </si>
  <si>
    <t>Brukselka zdrowa, bez oznak pleśni, gnicia lub zaparzenia, bez plam, pożółkłych i zaschniętych części i innych zanieczyszczeń obcych, czyste, wolna od szkodników i uszkodzeń przez nich wyrządzonych. Kolor odpowiedni dla odmiany, smak i zapach charakterystyczny dla rośliny, niedopuszczalny obcy. Jednolite pod względem odmiany i wielkości. Dostarczone w opakowaniach dopuszczonych do kontaktu z żywnością.</t>
  </si>
  <si>
    <t>Czosnek zdrowy, bez oznak pleśni, gnicia lub zaparzenia, bez plam, pożółkłych i zaschniętych części i innych zanieczyszczeń obcych, czyste, wolna od szkodników i uszkodzeń przez nich wyrządzonych. Kolor odpowiedni dla odmiany, smak i zapach charakterystyczny dla rośliny, niedopuszczalny obcy. Jednolite pod względem odmiany i wielkości. Dostarczone w opakowaniach dopuszczonych do kontaktu z żywnością.</t>
  </si>
  <si>
    <t xml:space="preserve">Cebula biała, cała, ścisła, jędrna, zdrowa, bez objawów gnicia, śladów pleśni, dojrzała( przynajmniej 2/3 masy główki jest utworzone z liści bez blaszkowych, wystarczająco sucha, bez objawów wyrośnięcia i kiełkowania, z zaschniętą szyjką i korzeniami, wolna od szkodników i uszkodzeń przez nie wyrządzonych. Kolor jednolity, dopuszczalne niewielkie wady zabarwienia, zapach charakterystyczny dla danej rośliny, niedopuszczalny obcy lub jakikolwiek inny. Jednolita pod względem pochodzenia, odmiany, jakości i wielkości. </t>
  </si>
  <si>
    <t xml:space="preserve">Cebula czerwona cała, ścisła, jędrna, zdrowa, bez objawów gnicia, śladów pleśni, dojrzała( przynajmniej 2/3 masy główki jest utworzone z liści bez blaszkowych, wystarczająco sucha, bez objawów wyrośnięcia i kiełkowania, z zaschniętą szyjką i korzeniami, wolna od szkodników i uszkodzeń przez nie wyrządzonych. Kolor jednolity, dopuszczalne niewielkie wady zabarwienia, zapach charakterystyczny dla danej rośliny, niedopuszczalny obcy lub jakikolwiek inny. Jednolita pod względem pochodzenia, odmiany, jakości i wielkości. </t>
  </si>
  <si>
    <t xml:space="preserve">Kapusta kiszona 5kg wiaderko.  Dostarczona w opakowaniach dopuszczonych do kontaktu z żywnością. </t>
  </si>
  <si>
    <t>Kapusta pekińska świeża, czysta bez oznak gnicia, zwiędnięcia i śladów pleśni, wolna od owadów, szkodników oraz uszkodzeń spowodowanych przez choroby i szkodniki. Główka prawidłowo wykształcona, ze zwartymi liśćmi. Barwa zielona lub seledynowa, bez żadnych przebarwień. Niedopuszczalny żaden obcy smak i zapach. Dostarczona w opakowaniach dopuszczonych do kontaktu z żywnością.</t>
  </si>
  <si>
    <t>Kapusta włoska czysta bez oznak gnicia, zwiędnięcia i śladów pleśni, wolna od owadów, szkodników oraz uszkodzeń spowodowanych przez choroby i szkodniki. Główka prawidłowo wykształcona, ze zwartymi liśćmi, lekko pomarszczonymi. Barwa zielona , bez żadnych przebarwień. Smak i zapach charakterystyczny dla tego typu roślin, nie dopuszczalny żaden obcy. Dostarczona w opakowaniach dopuszczonych do kontaktu z żywnością.</t>
  </si>
  <si>
    <t>Kapusta czerwona główka czysta bez oznak gnicia, zwiędnięcia i śladów pleśni, wolna od owadów, szkodników oraz uszkodzeń spowodowanych przez choroby i szkodniki. Główka prawidłowo wykształcona, ze zwartymi liśćmi. Barwa odpowiednia, bez żadnych przebarwień. Smak i zapach charakterystyczny dla tego typu rośliny, nie dopuszczalny żaden obcy.</t>
  </si>
  <si>
    <t>Kapusta biała główka czysta bez oznak gnicia, zwiędnięcia i śladów pleśni, wolna od owadów, szkodników oraz uszkodzeń spowodowanych przez choroby i szkodniki. Główka prawidłowo wykształcona, ze zwartymi liśćmi. Barwa odpowiednia, bez żadnych przebarwień. Smak i zapach charakterystyczny dla tego typu rośliny, nie dopuszczalny żaden obcy.</t>
  </si>
  <si>
    <t>Kalafior, świeży, zdrowy, bez oznak pleśni, gnicia lub zaparzenia, bez plam, pożółkłych i zaschniętych części i innych zanieczyszczeń obcych, czyste, wolna od szkodników i uszkodzeń przez nich wyrządzonych. Kolor ciemnoczerwony odpowiedni dla odmiany, smak i zapach charakterystyczny dla rośliny, niedopuszczalny obcy. Jednolite pod względem odmiany i wielkości. Dostarczone w opakowaniach dopuszczonych do kontaktu z żywnością.</t>
  </si>
  <si>
    <t>Koper zielony pęczek, świeży, bez pożółkłych i zaschniętych części, czysty, zdrowy, bez oznak gnicia, śladów pleśni, bez zanieczyszczeń obcych, wolny od szkodników i uszkodzeń spowodowanych przez nie, kolor wyraźnie zielony bez przebarwień. Dostarczona w opakowaniach dopuszczonych do kontaktu z żywnością</t>
  </si>
  <si>
    <t>pęcz</t>
  </si>
  <si>
    <t>Marchew, świeża, zdrowa, bez oznak pleśni, gnicia lub zaparzenia, bez plam, pożółkłych i zaschniętych części, pędów kwiatostanowych i innych zanieczyszczeń obcych, czysta, wolna od szkodników i uszkodzeń przez nich wyrządzonych. Kolor odpowiedni do danego produktu, smak i zapach charakterystyczny dla rośliny, niedopuszczalny obcy. Nać równo ucięta na wierzchołku marchwi, bez uszkodzenia korzenia. Dopuszczalne niewielkie wady kształtu, zabarwienia, pod warunkiem, że nie wpływają one ujemnie na jakość i wygląd produktu. Dostarczona w opakowaniach dopuszczonych do kontaktu z żywnością.</t>
  </si>
  <si>
    <t>Mix sałat 150g zróżnicowany zestaw liściowych warzyw, bez plam, pożółkłych i zaschnietych części, bez oznak pleśni. Dostarczona w opakowanich dopuszczalnych do kontaktu z żywnością.</t>
  </si>
  <si>
    <t>Natka pietruszki , pęczek świeży, bez pożółkłych i zaschniętych części, bez pędów kwiatostanowych, czysty, zdrowy, bez oznak gnicia, śladów pleśni, bez zanieczyszczeń obcych, wolny od szkodników i uszkodzeń spowodowanych przez nie, kolor wyraźnie zielony bez przebarwień. Dostarczony w opakowaniach dopuszczonych do kontaktu z żywnością.</t>
  </si>
  <si>
    <t>Ogórek zielony świeży, jędrny, czysty i zdrowy, niedopuszczalne objawy gnicia, śladów pleśni, o komorach nasiennych bez pustych przestrzeni, wole od owadów i szkodników, dobrze wykształcone ale nie przejrzałe, proste. Kolor wyraźnie zielony bez żółtych przebarwień. Niedopuszczalny gorzki smak. Dostarczone w opakowaniach dopuszczonych do kontaktu z żywnością.</t>
  </si>
  <si>
    <t xml:space="preserve">Ogórek kiszony 3kg wiaderko. Dostarczona w opakowaniach dopuszczonych do kontaktu z żywnością. </t>
  </si>
  <si>
    <t>Pieczarki  świeże, zdrowe, bez objawów gnicia, śladów pleśni, bez uszkodzeń mechanicznych, wolna od szkodników i szkód przez nich wyrządzonych, dopuszcza się śladowe ilości podłoża uprawy na trzonie pieczarki, z zamkniętym lub lekko otwartym kapeluszem i odciętą dolną częścią trzonu. Kolor biały lub biało-kremowy, kapelusze okrągłe lub półkoliste, smak i zapach charakterystyczny dla pieczarek. Dostarczone w opakowaniach dopuszczonych do kontaktu z żywnością.</t>
  </si>
  <si>
    <t>Papryka czerwona  świeża, wygląd i kolor charakterystyczny dla danej odmiany lub typu handlowego, czysta, twarda, jędrna,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</si>
  <si>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Papryka żółta  świeża, wygląd i kolor charakterystyczny dla danej odmiany lub typu handlowego, czysta, twarda, jędrna,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</si>
  <si>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Papryka mix świeża, wygląd i kolor charakterystyczny dla danej odmiany lub typu handlowego, czysta, twarda, jędrna,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</si>
  <si>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Pietruszka , korzeń świeża, zdrowa, bez oznak pleśni, gnicia lub zaparzenia, bez plam, pożółkłych i zaschniętych części, pędów kwiatostanowych i innych zanieczyszczeń obcych, czysta, wolna od szkodników i uszkodzeń przez nich wyrządzonych. Kolor kremowy bez przebarwień, smak i zapach charakterystyczny dla rośliny, niedopuszczalny obcy. Dopuszczalne niewielkie wady kształtu, zabarwienia, pod warunkiem, że nie wpływają one ujemnie na jakość i wygląd produktu. Dostarczona w opakowaniach dopuszczonych do kontaktu z żywnością.</t>
  </si>
  <si>
    <t>Pomidor czerwony , świeży, jędrny, czysty i zdrowy, niedopuszczalne objawy gnicia, śladów pleśni, o komorach nasiennych bez pustych przestrzeni, wole od owadów i szkodników, dobrze wykształcone ale nie przejrzałe, proste. Kolor wyraźnie czerwony bez żółtych przebarwień. Niedopuszczalny gorzki smak. Dostarczone w opakowaniach dopuszczonych do kontaktu z żywnością.</t>
  </si>
  <si>
    <t>Pomidor żółty świeży, jędrny, czysty i zdrowy, niedopuszczalne objawy gnicia, śladów pleśni, o komorach nasiennych bez pustych przestrzeni, wole od owadów i szkodników, dobrze wykształcone ale nie przejrzałe, proste. Kolor wyraźnie żółty bez przebarwień. Niedopuszczalny gorzki smak. Dostarczone w opakowaniach dopuszczonych do kontaktu z żywnością.</t>
  </si>
  <si>
    <t>Pomidor koktajlowy czerwony świeży, jędrny, czysty i zdrowy, niedopuszczalne objawy gnicia, śladów pleśni, o komorach nasiennych bez pustych przestrzeni, wole od owadów i szkodników, dobrze wykształcone ale nie przejrzałe, proste. Kolor wyraźnie czerwony bez żółtych przebarwień. Niedopuszczalny gorzki smak. Dostarczone w opakowaniach dopuszczonych do kontaktu z żywnością.</t>
  </si>
  <si>
    <t xml:space="preserve">Pomidor koktajlowy żółty świeży, jędrny, czysty i zdrowy, niedopuszczalne objawy gnicia, śladów pleśni, o komorach nasiennych bez pustych przestrzeni, wole od owadów i szkodników, dobrze wykształcone ale nie przejrzałe, proste. Kolor wyraźnie żółty. Niedopuszczalny gorzki smak. Dostarczone w opakowaniach dopuszczonych do kontaktu z żywnością. </t>
  </si>
  <si>
    <t>Por świeży, zdrowy, bez objawów gnicia, śladów pleśni, bez uszkodzeń mechanicznych, wolny od szkodników i szkód przez nich wyrządzonych, bez zwiędłych liści, biała lub zielonkawa część powinna stanowić co najmniej 1/3 całkowitej długości 1/2 części osłoniętej. Dopuszczalne są nieznaczne wady powierzchniowe, lekkie uszkodzenia liści, nieznaczne pozostałości ziemi na łodydze pod warunkiem, że nie wpływają one ujemnie na ogólny wygląd i jakość produktu</t>
  </si>
  <si>
    <t>Rukola świeża, wygląd i kolor charakterystyczny dla danej odmiany lub typu handlowego, czysta,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</si>
  <si>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Roszponka świeża, wygląd i kolor charakterystyczny dla danej odmiany lub typu handlowego, czysta, 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</si>
  <si>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Rzodkiewka świeża, wygląd i kolor charakterystyczny dla danej odmiany lub typu handlowego, czysta, twarda, jędrna, dobrze rozwinięta, bez objawów gnicia, śladów pleśni, bez uszkodzeń mechanicznych, wolna od szkodników i szkód przez nich wyrządzonych, z szypułką. Zapach charakterystyczny dla danego produktu. Dostarczona w opakowaniach dopuszczonych do kontaktu z żywnością</t>
  </si>
  <si>
    <t>Sałata masłowa główka świeża, czysta, zdrowa, bez oznak gnicia, śladów pleśni, wolna od szkodników i szkód przez nich wyrządzonych, bez zwiędłych liści, główki odpowiednio ukształtowane, liście zielone, korzenie powinny być odcięte blisko u podstawy liści zewnętrznych a miejsce cięcia czyste. Smak i zapach niedopuszczalny obcy.</t>
  </si>
  <si>
    <t>52.</t>
  </si>
  <si>
    <t>Sałata lodowa główka świeża, jędrna, czysta, zdrowa, bez oznak gnicia, śladów pleśni, wolna od szkodników i szkód przez nich wyrządzonych, bez zwiędłych liści, główki odpowiednio ukształtowane, liście sztywne, pofałdowane, korzenie powinny być odcięte blisko u podstawy liści zewnętrznych a miejsce cięcia czyste. Smak i zapach niedopuszczalny obcy.</t>
  </si>
  <si>
    <t>53.</t>
  </si>
  <si>
    <t>Seler korzeń kształtny, twardy, jędrny, bez pustych przestrzeni na przekroju podłużnym, czysty bez stłuczeń i ordzawień, bez oznak gnicia, śladów pleśni, wolny od owadów i szkodników oraz uszkodzeń spowodowanych przez choroby i szkodniki, bez oznak wyrastania pędu kwiatostanowego. Kolor od białego do kremowego</t>
  </si>
  <si>
    <t>54.</t>
  </si>
  <si>
    <t>Szczypiorek pęczek świeży, bez pożółkłych i zaschniętych części, bez pędów kwiatostanowych, czysty, zdrowy, bez oznak gnicia, śladów pleśni, bez zanieczyszczeń obcych, wolny od szkodników i uszkodzeń spowodowanych przez nie, kolor wyraźnie zielony bez przebarwień. Dostarczony w opakowaniach dopuszczonych do kontaktu z żywnością.</t>
  </si>
  <si>
    <t xml:space="preserve">szt </t>
  </si>
  <si>
    <t>55.</t>
  </si>
  <si>
    <t>Awokado</t>
  </si>
  <si>
    <t>56.</t>
  </si>
  <si>
    <t xml:space="preserve">Fasolka szparagowa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</si>
</sst>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5"/>
  <sheetViews>
    <sheetView tabSelected="1" zoomScaleNormal="100" workbookViewId="0">
      <selection activeCell="G13" sqref="G13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7" t="s">
        <v>66</v>
      </c>
      <c r="B1" s="27"/>
      <c r="C1" s="27"/>
      <c r="D1" s="27"/>
      <c r="E1" s="27"/>
      <c r="F1" s="27"/>
      <c r="G1" s="27"/>
      <c r="H1" s="27"/>
      <c r="I1" s="27"/>
    </row>
    <row r="2" spans="1:9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7" t="s">
        <v>1</v>
      </c>
      <c r="B3" s="27"/>
      <c r="C3" s="29"/>
      <c r="D3" s="29"/>
      <c r="E3" s="29"/>
      <c r="F3" s="29"/>
      <c r="G3" s="29"/>
      <c r="H3" s="29"/>
      <c r="I3" s="29"/>
    </row>
    <row r="4" spans="1:9" ht="15" customHeight="1" x14ac:dyDescent="0.25">
      <c r="A4" s="27" t="s">
        <v>2</v>
      </c>
      <c r="B4" s="27"/>
      <c r="C4" s="29"/>
      <c r="D4" s="29"/>
      <c r="E4" s="29"/>
      <c r="F4" s="29"/>
      <c r="G4" s="29"/>
      <c r="H4" s="29"/>
      <c r="I4" s="29"/>
    </row>
    <row r="5" spans="1:9" ht="15" customHeight="1" x14ac:dyDescent="0.25">
      <c r="A5" s="27" t="s">
        <v>3</v>
      </c>
      <c r="B5" s="27"/>
      <c r="C5" s="29"/>
      <c r="D5" s="29"/>
      <c r="E5" s="29"/>
      <c r="F5" s="29"/>
      <c r="G5" s="29"/>
      <c r="H5" s="29"/>
      <c r="I5" s="29"/>
    </row>
    <row r="6" spans="1:9" ht="15" customHeight="1" x14ac:dyDescent="0.25">
      <c r="A6" s="27" t="s">
        <v>4</v>
      </c>
      <c r="B6" s="27"/>
      <c r="C6" s="29"/>
      <c r="D6" s="29"/>
      <c r="E6" s="29"/>
      <c r="F6" s="29"/>
      <c r="G6" s="29"/>
      <c r="H6" s="29"/>
      <c r="I6" s="29"/>
    </row>
    <row r="7" spans="1:9" ht="15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22.5" customHeight="1" x14ac:dyDescent="0.25">
      <c r="A8" s="30" t="s">
        <v>65</v>
      </c>
      <c r="B8" s="30"/>
      <c r="C8" s="30"/>
      <c r="D8" s="30"/>
      <c r="E8" s="30"/>
      <c r="F8" s="30"/>
      <c r="G8" s="30"/>
      <c r="H8" s="30"/>
      <c r="I8" s="30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6</v>
      </c>
      <c r="B10" s="11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2" t="s">
        <v>12</v>
      </c>
      <c r="H10" s="13" t="s">
        <v>13</v>
      </c>
      <c r="I10" s="13" t="s">
        <v>14</v>
      </c>
    </row>
    <row r="11" spans="1:9" ht="59.25" customHeight="1" x14ac:dyDescent="0.25">
      <c r="A11" s="21" t="s">
        <v>15</v>
      </c>
      <c r="B11" s="22" t="s">
        <v>67</v>
      </c>
      <c r="C11" s="23">
        <v>200</v>
      </c>
      <c r="D11" s="21" t="s">
        <v>68</v>
      </c>
      <c r="E11" s="15"/>
      <c r="F11" s="16"/>
      <c r="G11" s="17">
        <f t="shared" ref="G11:G42" si="0">F11*(1+E11)</f>
        <v>0</v>
      </c>
      <c r="H11" s="18">
        <f t="shared" ref="H11:H42" si="1">C11*F11</f>
        <v>0</v>
      </c>
      <c r="I11" s="19">
        <f t="shared" ref="I11:I42" si="2">C11*G11</f>
        <v>0</v>
      </c>
    </row>
    <row r="12" spans="1:9" ht="66" customHeight="1" x14ac:dyDescent="0.25">
      <c r="A12" s="21" t="s">
        <v>16</v>
      </c>
      <c r="B12" s="22" t="s">
        <v>69</v>
      </c>
      <c r="C12" s="23">
        <v>600</v>
      </c>
      <c r="D12" s="21" t="s">
        <v>68</v>
      </c>
      <c r="E12" s="15"/>
      <c r="F12" s="16"/>
      <c r="G12" s="17">
        <f t="shared" si="0"/>
        <v>0</v>
      </c>
      <c r="H12" s="18">
        <f t="shared" si="1"/>
        <v>0</v>
      </c>
      <c r="I12" s="19">
        <f t="shared" si="2"/>
        <v>0</v>
      </c>
    </row>
    <row r="13" spans="1:9" ht="56.25" customHeight="1" x14ac:dyDescent="0.25">
      <c r="A13" s="21" t="s">
        <v>17</v>
      </c>
      <c r="B13" s="22" t="s">
        <v>70</v>
      </c>
      <c r="C13" s="23">
        <v>100</v>
      </c>
      <c r="D13" s="21" t="s">
        <v>71</v>
      </c>
      <c r="E13" s="15"/>
      <c r="F13" s="16"/>
      <c r="G13" s="17">
        <f t="shared" si="0"/>
        <v>0</v>
      </c>
      <c r="H13" s="18">
        <f t="shared" si="1"/>
        <v>0</v>
      </c>
      <c r="I13" s="19">
        <f t="shared" si="2"/>
        <v>0</v>
      </c>
    </row>
    <row r="14" spans="1:9" ht="71.25" customHeight="1" x14ac:dyDescent="0.25">
      <c r="A14" s="21" t="s">
        <v>18</v>
      </c>
      <c r="B14" s="22" t="s">
        <v>72</v>
      </c>
      <c r="C14" s="23">
        <v>70</v>
      </c>
      <c r="D14" s="21" t="s">
        <v>68</v>
      </c>
      <c r="E14" s="15"/>
      <c r="F14" s="16"/>
      <c r="G14" s="17">
        <f t="shared" si="0"/>
        <v>0</v>
      </c>
      <c r="H14" s="18">
        <f t="shared" si="1"/>
        <v>0</v>
      </c>
      <c r="I14" s="19">
        <f t="shared" si="2"/>
        <v>0</v>
      </c>
    </row>
    <row r="15" spans="1:9" ht="54" customHeight="1" x14ac:dyDescent="0.25">
      <c r="A15" s="21" t="s">
        <v>19</v>
      </c>
      <c r="B15" s="22" t="s">
        <v>73</v>
      </c>
      <c r="C15" s="23">
        <v>140</v>
      </c>
      <c r="D15" s="21" t="s">
        <v>68</v>
      </c>
      <c r="E15" s="15"/>
      <c r="F15" s="16"/>
      <c r="G15" s="17">
        <f t="shared" si="0"/>
        <v>0</v>
      </c>
      <c r="H15" s="18">
        <f t="shared" si="1"/>
        <v>0</v>
      </c>
      <c r="I15" s="19">
        <f t="shared" si="2"/>
        <v>0</v>
      </c>
    </row>
    <row r="16" spans="1:9" ht="66" customHeight="1" x14ac:dyDescent="0.25">
      <c r="A16" s="21" t="s">
        <v>20</v>
      </c>
      <c r="B16" s="22" t="s">
        <v>74</v>
      </c>
      <c r="C16" s="23">
        <v>300</v>
      </c>
      <c r="D16" s="21" t="s">
        <v>68</v>
      </c>
      <c r="E16" s="15"/>
      <c r="F16" s="16"/>
      <c r="G16" s="17">
        <f t="shared" si="0"/>
        <v>0</v>
      </c>
      <c r="H16" s="18">
        <f t="shared" si="1"/>
        <v>0</v>
      </c>
      <c r="I16" s="19">
        <f t="shared" si="2"/>
        <v>0</v>
      </c>
    </row>
    <row r="17" spans="1:9" ht="65.25" customHeight="1" x14ac:dyDescent="0.25">
      <c r="A17" s="21" t="s">
        <v>21</v>
      </c>
      <c r="B17" s="24" t="s">
        <v>75</v>
      </c>
      <c r="C17" s="23">
        <v>1500</v>
      </c>
      <c r="D17" s="21" t="s">
        <v>68</v>
      </c>
      <c r="E17" s="15"/>
      <c r="F17" s="16"/>
      <c r="G17" s="17">
        <f t="shared" si="0"/>
        <v>0</v>
      </c>
      <c r="H17" s="18">
        <f t="shared" si="1"/>
        <v>0</v>
      </c>
      <c r="I17" s="19">
        <f t="shared" si="2"/>
        <v>0</v>
      </c>
    </row>
    <row r="18" spans="1:9" ht="67.5" customHeight="1" x14ac:dyDescent="0.25">
      <c r="A18" s="21" t="s">
        <v>22</v>
      </c>
      <c r="B18" s="24" t="s">
        <v>76</v>
      </c>
      <c r="C18" s="23">
        <v>200</v>
      </c>
      <c r="D18" s="21">
        <v>10</v>
      </c>
      <c r="E18" s="15"/>
      <c r="F18" s="16"/>
      <c r="G18" s="17">
        <f t="shared" si="0"/>
        <v>0</v>
      </c>
      <c r="H18" s="18">
        <f t="shared" si="1"/>
        <v>0</v>
      </c>
      <c r="I18" s="19">
        <f t="shared" si="2"/>
        <v>0</v>
      </c>
    </row>
    <row r="19" spans="1:9" ht="61.5" customHeight="1" x14ac:dyDescent="0.25">
      <c r="A19" s="21" t="s">
        <v>23</v>
      </c>
      <c r="B19" s="22" t="s">
        <v>77</v>
      </c>
      <c r="C19" s="23">
        <v>10</v>
      </c>
      <c r="D19" s="21" t="s">
        <v>68</v>
      </c>
      <c r="E19" s="15"/>
      <c r="F19" s="16"/>
      <c r="G19" s="17">
        <f t="shared" si="0"/>
        <v>0</v>
      </c>
      <c r="H19" s="18">
        <f t="shared" si="1"/>
        <v>0</v>
      </c>
      <c r="I19" s="19">
        <f t="shared" si="2"/>
        <v>0</v>
      </c>
    </row>
    <row r="20" spans="1:9" ht="39.75" customHeight="1" x14ac:dyDescent="0.25">
      <c r="A20" s="21" t="s">
        <v>24</v>
      </c>
      <c r="B20" s="22" t="s">
        <v>78</v>
      </c>
      <c r="C20" s="23">
        <v>60</v>
      </c>
      <c r="D20" s="21" t="s">
        <v>71</v>
      </c>
      <c r="E20" s="15"/>
      <c r="F20" s="16"/>
      <c r="G20" s="17">
        <f t="shared" si="0"/>
        <v>0</v>
      </c>
      <c r="H20" s="18">
        <f t="shared" si="1"/>
        <v>0</v>
      </c>
      <c r="I20" s="19">
        <f t="shared" si="2"/>
        <v>0</v>
      </c>
    </row>
    <row r="21" spans="1:9" ht="69" customHeight="1" x14ac:dyDescent="0.25">
      <c r="A21" s="21" t="s">
        <v>25</v>
      </c>
      <c r="B21" s="22" t="s">
        <v>79</v>
      </c>
      <c r="C21" s="23">
        <v>400</v>
      </c>
      <c r="D21" s="21" t="s">
        <v>68</v>
      </c>
      <c r="E21" s="15"/>
      <c r="F21" s="16"/>
      <c r="G21" s="17">
        <f t="shared" si="0"/>
        <v>0</v>
      </c>
      <c r="H21" s="18">
        <f t="shared" si="1"/>
        <v>0</v>
      </c>
      <c r="I21" s="19">
        <f t="shared" si="2"/>
        <v>0</v>
      </c>
    </row>
    <row r="22" spans="1:9" ht="61.5" customHeight="1" x14ac:dyDescent="0.25">
      <c r="A22" s="21" t="s">
        <v>26</v>
      </c>
      <c r="B22" s="22" t="s">
        <v>80</v>
      </c>
      <c r="C22" s="23">
        <v>50</v>
      </c>
      <c r="D22" s="21" t="s">
        <v>68</v>
      </c>
      <c r="E22" s="15"/>
      <c r="F22" s="16"/>
      <c r="G22" s="17">
        <f t="shared" si="0"/>
        <v>0</v>
      </c>
      <c r="H22" s="18">
        <f t="shared" si="1"/>
        <v>0</v>
      </c>
      <c r="I22" s="19">
        <f t="shared" si="2"/>
        <v>0</v>
      </c>
    </row>
    <row r="23" spans="1:9" ht="63" customHeight="1" x14ac:dyDescent="0.25">
      <c r="A23" s="21" t="s">
        <v>27</v>
      </c>
      <c r="B23" s="22" t="s">
        <v>81</v>
      </c>
      <c r="C23" s="23">
        <v>40</v>
      </c>
      <c r="D23" s="21" t="s">
        <v>68</v>
      </c>
      <c r="E23" s="15"/>
      <c r="F23" s="16"/>
      <c r="G23" s="17">
        <f t="shared" si="0"/>
        <v>0</v>
      </c>
      <c r="H23" s="18">
        <f t="shared" si="1"/>
        <v>0</v>
      </c>
      <c r="I23" s="19">
        <f t="shared" si="2"/>
        <v>0</v>
      </c>
    </row>
    <row r="24" spans="1:9" ht="60" customHeight="1" x14ac:dyDescent="0.25">
      <c r="A24" s="21" t="s">
        <v>28</v>
      </c>
      <c r="B24" s="22" t="s">
        <v>82</v>
      </c>
      <c r="C24" s="23">
        <v>60</v>
      </c>
      <c r="D24" s="21" t="s">
        <v>68</v>
      </c>
      <c r="E24" s="15"/>
      <c r="F24" s="16"/>
      <c r="G24" s="17">
        <f t="shared" si="0"/>
        <v>0</v>
      </c>
      <c r="H24" s="18">
        <f t="shared" si="1"/>
        <v>0</v>
      </c>
      <c r="I24" s="19">
        <f t="shared" si="2"/>
        <v>0</v>
      </c>
    </row>
    <row r="25" spans="1:9" ht="70.5" customHeight="1" x14ac:dyDescent="0.25">
      <c r="A25" s="21" t="s">
        <v>29</v>
      </c>
      <c r="B25" s="22" t="s">
        <v>83</v>
      </c>
      <c r="C25" s="23">
        <v>120</v>
      </c>
      <c r="D25" s="21" t="s">
        <v>68</v>
      </c>
      <c r="E25" s="15"/>
      <c r="F25" s="16"/>
      <c r="G25" s="17">
        <f t="shared" si="0"/>
        <v>0</v>
      </c>
      <c r="H25" s="18">
        <f t="shared" si="1"/>
        <v>0</v>
      </c>
      <c r="I25" s="19">
        <f t="shared" si="2"/>
        <v>0</v>
      </c>
    </row>
    <row r="26" spans="1:9" ht="64.5" customHeight="1" x14ac:dyDescent="0.25">
      <c r="A26" s="21" t="s">
        <v>30</v>
      </c>
      <c r="B26" s="24" t="s">
        <v>84</v>
      </c>
      <c r="C26" s="23">
        <v>250</v>
      </c>
      <c r="D26" s="21" t="s">
        <v>68</v>
      </c>
      <c r="E26" s="15"/>
      <c r="F26" s="16"/>
      <c r="G26" s="17">
        <f t="shared" si="0"/>
        <v>0</v>
      </c>
      <c r="H26" s="18">
        <f t="shared" si="1"/>
        <v>0</v>
      </c>
      <c r="I26" s="19">
        <f t="shared" si="2"/>
        <v>0</v>
      </c>
    </row>
    <row r="27" spans="1:9" ht="75" customHeight="1" x14ac:dyDescent="0.25">
      <c r="A27" s="21" t="s">
        <v>31</v>
      </c>
      <c r="B27" s="24" t="s">
        <v>85</v>
      </c>
      <c r="C27" s="23">
        <v>60</v>
      </c>
      <c r="D27" s="21" t="s">
        <v>68</v>
      </c>
      <c r="E27" s="15"/>
      <c r="F27" s="16"/>
      <c r="G27" s="17">
        <f t="shared" si="0"/>
        <v>0</v>
      </c>
      <c r="H27" s="18">
        <f t="shared" si="1"/>
        <v>0</v>
      </c>
      <c r="I27" s="19">
        <f t="shared" si="2"/>
        <v>0</v>
      </c>
    </row>
    <row r="28" spans="1:9" ht="80.25" customHeight="1" x14ac:dyDescent="0.25">
      <c r="A28" s="21" t="s">
        <v>32</v>
      </c>
      <c r="B28" s="22" t="s">
        <v>86</v>
      </c>
      <c r="C28" s="23">
        <v>400</v>
      </c>
      <c r="D28" s="21" t="s">
        <v>68</v>
      </c>
      <c r="E28" s="15"/>
      <c r="F28" s="16"/>
      <c r="G28" s="17">
        <f t="shared" si="0"/>
        <v>0</v>
      </c>
      <c r="H28" s="18">
        <f t="shared" si="1"/>
        <v>0</v>
      </c>
      <c r="I28" s="19">
        <f t="shared" si="2"/>
        <v>0</v>
      </c>
    </row>
    <row r="29" spans="1:9" ht="69.75" customHeight="1" x14ac:dyDescent="0.25">
      <c r="A29" s="21" t="s">
        <v>33</v>
      </c>
      <c r="B29" s="22" t="s">
        <v>87</v>
      </c>
      <c r="C29" s="23">
        <v>100</v>
      </c>
      <c r="D29" s="21" t="s">
        <v>71</v>
      </c>
      <c r="E29" s="15"/>
      <c r="F29" s="16"/>
      <c r="G29" s="17">
        <f t="shared" si="0"/>
        <v>0</v>
      </c>
      <c r="H29" s="18">
        <f t="shared" si="1"/>
        <v>0</v>
      </c>
      <c r="I29" s="19">
        <f t="shared" si="2"/>
        <v>0</v>
      </c>
    </row>
    <row r="30" spans="1:9" ht="65.25" customHeight="1" x14ac:dyDescent="0.25">
      <c r="A30" s="21" t="s">
        <v>34</v>
      </c>
      <c r="B30" s="22" t="s">
        <v>88</v>
      </c>
      <c r="C30" s="23">
        <v>25</v>
      </c>
      <c r="D30" s="21" t="s">
        <v>68</v>
      </c>
      <c r="E30" s="15"/>
      <c r="F30" s="16"/>
      <c r="G30" s="17">
        <f t="shared" si="0"/>
        <v>0</v>
      </c>
      <c r="H30" s="18">
        <f t="shared" si="1"/>
        <v>0</v>
      </c>
      <c r="I30" s="19">
        <f t="shared" si="2"/>
        <v>0</v>
      </c>
    </row>
    <row r="31" spans="1:9" ht="58.5" customHeight="1" x14ac:dyDescent="0.25">
      <c r="A31" s="21" t="s">
        <v>35</v>
      </c>
      <c r="B31" s="22" t="s">
        <v>89</v>
      </c>
      <c r="C31" s="23">
        <v>36</v>
      </c>
      <c r="D31" s="21" t="s">
        <v>71</v>
      </c>
      <c r="E31" s="15"/>
      <c r="F31" s="16"/>
      <c r="G31" s="17">
        <f t="shared" si="0"/>
        <v>0</v>
      </c>
      <c r="H31" s="18">
        <f t="shared" si="1"/>
        <v>0</v>
      </c>
      <c r="I31" s="19">
        <f t="shared" si="2"/>
        <v>0</v>
      </c>
    </row>
    <row r="32" spans="1:9" ht="70.5" customHeight="1" x14ac:dyDescent="0.25">
      <c r="A32" s="21" t="s">
        <v>36</v>
      </c>
      <c r="B32" s="22" t="s">
        <v>90</v>
      </c>
      <c r="C32" s="23">
        <v>210</v>
      </c>
      <c r="D32" s="21" t="s">
        <v>68</v>
      </c>
      <c r="E32" s="15"/>
      <c r="F32" s="16"/>
      <c r="G32" s="17">
        <f t="shared" si="0"/>
        <v>0</v>
      </c>
      <c r="H32" s="18">
        <f t="shared" si="1"/>
        <v>0</v>
      </c>
      <c r="I32" s="19">
        <f t="shared" si="2"/>
        <v>0</v>
      </c>
    </row>
    <row r="33" spans="1:9" ht="84" customHeight="1" x14ac:dyDescent="0.25">
      <c r="A33" s="21" t="s">
        <v>37</v>
      </c>
      <c r="B33" s="22" t="s">
        <v>91</v>
      </c>
      <c r="C33" s="23">
        <v>50</v>
      </c>
      <c r="D33" s="21" t="s">
        <v>68</v>
      </c>
      <c r="E33" s="15"/>
      <c r="F33" s="16"/>
      <c r="G33" s="17">
        <f t="shared" si="0"/>
        <v>0</v>
      </c>
      <c r="H33" s="18">
        <f t="shared" si="1"/>
        <v>0</v>
      </c>
      <c r="I33" s="19">
        <f t="shared" si="2"/>
        <v>0</v>
      </c>
    </row>
    <row r="34" spans="1:9" ht="29.25" customHeight="1" x14ac:dyDescent="0.25">
      <c r="A34" s="21" t="s">
        <v>38</v>
      </c>
      <c r="B34" s="22" t="s">
        <v>92</v>
      </c>
      <c r="C34" s="23">
        <v>200</v>
      </c>
      <c r="D34" s="21" t="s">
        <v>68</v>
      </c>
      <c r="E34" s="15"/>
      <c r="F34" s="16"/>
      <c r="G34" s="17">
        <f t="shared" si="0"/>
        <v>0</v>
      </c>
      <c r="H34" s="18">
        <f t="shared" si="1"/>
        <v>0</v>
      </c>
      <c r="I34" s="19">
        <f t="shared" si="2"/>
        <v>0</v>
      </c>
    </row>
    <row r="35" spans="1:9" ht="57.75" customHeight="1" x14ac:dyDescent="0.25">
      <c r="A35" s="21" t="s">
        <v>39</v>
      </c>
      <c r="B35" s="22" t="s">
        <v>93</v>
      </c>
      <c r="C35" s="23">
        <v>120</v>
      </c>
      <c r="D35" s="21" t="s">
        <v>68</v>
      </c>
      <c r="E35" s="15"/>
      <c r="F35" s="16"/>
      <c r="G35" s="17">
        <f t="shared" si="0"/>
        <v>0</v>
      </c>
      <c r="H35" s="18">
        <f t="shared" si="1"/>
        <v>0</v>
      </c>
      <c r="I35" s="19">
        <f t="shared" si="2"/>
        <v>0</v>
      </c>
    </row>
    <row r="36" spans="1:9" ht="71.25" customHeight="1" x14ac:dyDescent="0.25">
      <c r="A36" s="21" t="s">
        <v>40</v>
      </c>
      <c r="B36" s="22" t="s">
        <v>94</v>
      </c>
      <c r="C36" s="23">
        <v>150</v>
      </c>
      <c r="D36" s="21" t="s">
        <v>71</v>
      </c>
      <c r="E36" s="15"/>
      <c r="F36" s="16"/>
      <c r="G36" s="17">
        <f t="shared" si="0"/>
        <v>0</v>
      </c>
      <c r="H36" s="18">
        <f t="shared" si="1"/>
        <v>0</v>
      </c>
      <c r="I36" s="19">
        <f t="shared" si="2"/>
        <v>0</v>
      </c>
    </row>
    <row r="37" spans="1:9" ht="62.25" customHeight="1" x14ac:dyDescent="0.25">
      <c r="A37" s="21" t="s">
        <v>41</v>
      </c>
      <c r="B37" s="25" t="s">
        <v>95</v>
      </c>
      <c r="C37" s="23">
        <v>60</v>
      </c>
      <c r="D37" s="21" t="s">
        <v>68</v>
      </c>
      <c r="E37" s="15"/>
      <c r="F37" s="16"/>
      <c r="G37" s="17">
        <f t="shared" si="0"/>
        <v>0</v>
      </c>
      <c r="H37" s="18">
        <f t="shared" si="1"/>
        <v>0</v>
      </c>
      <c r="I37" s="19">
        <f t="shared" si="2"/>
        <v>0</v>
      </c>
    </row>
    <row r="38" spans="1:9" ht="61.5" customHeight="1" x14ac:dyDescent="0.25">
      <c r="A38" s="21" t="s">
        <v>42</v>
      </c>
      <c r="B38" s="25" t="s">
        <v>96</v>
      </c>
      <c r="C38" s="23">
        <v>50</v>
      </c>
      <c r="D38" s="21" t="s">
        <v>68</v>
      </c>
      <c r="E38" s="15"/>
      <c r="F38" s="16"/>
      <c r="G38" s="17">
        <f t="shared" si="0"/>
        <v>0</v>
      </c>
      <c r="H38" s="18">
        <f t="shared" si="1"/>
        <v>0</v>
      </c>
      <c r="I38" s="19">
        <f t="shared" si="2"/>
        <v>0</v>
      </c>
    </row>
    <row r="39" spans="1:9" ht="69" customHeight="1" x14ac:dyDescent="0.25">
      <c r="A39" s="21" t="s">
        <v>43</v>
      </c>
      <c r="B39" s="26" t="s">
        <v>97</v>
      </c>
      <c r="C39" s="23">
        <v>90</v>
      </c>
      <c r="D39" s="21" t="s">
        <v>71</v>
      </c>
      <c r="E39" s="15"/>
      <c r="F39" s="16"/>
      <c r="G39" s="17">
        <f t="shared" si="0"/>
        <v>0</v>
      </c>
      <c r="H39" s="18">
        <f t="shared" si="1"/>
        <v>0</v>
      </c>
      <c r="I39" s="19">
        <f t="shared" si="2"/>
        <v>0</v>
      </c>
    </row>
    <row r="40" spans="1:9" ht="54" customHeight="1" x14ac:dyDescent="0.25">
      <c r="A40" s="21" t="s">
        <v>44</v>
      </c>
      <c r="B40" s="22" t="s">
        <v>98</v>
      </c>
      <c r="C40" s="23">
        <v>600</v>
      </c>
      <c r="D40" s="21" t="s">
        <v>99</v>
      </c>
      <c r="E40" s="15"/>
      <c r="F40" s="16"/>
      <c r="G40" s="17">
        <f t="shared" si="0"/>
        <v>0</v>
      </c>
      <c r="H40" s="18">
        <f t="shared" si="1"/>
        <v>0</v>
      </c>
      <c r="I40" s="19">
        <f t="shared" si="2"/>
        <v>0</v>
      </c>
    </row>
    <row r="41" spans="1:9" ht="81" customHeight="1" x14ac:dyDescent="0.25">
      <c r="A41" s="21" t="s">
        <v>45</v>
      </c>
      <c r="B41" s="25" t="s">
        <v>100</v>
      </c>
      <c r="C41" s="23">
        <v>1200</v>
      </c>
      <c r="D41" s="21" t="s">
        <v>68</v>
      </c>
      <c r="E41" s="15"/>
      <c r="F41" s="16"/>
      <c r="G41" s="17">
        <f t="shared" si="0"/>
        <v>0</v>
      </c>
      <c r="H41" s="18">
        <f t="shared" si="1"/>
        <v>0</v>
      </c>
      <c r="I41" s="19">
        <f t="shared" si="2"/>
        <v>0</v>
      </c>
    </row>
    <row r="42" spans="1:9" ht="39.75" customHeight="1" x14ac:dyDescent="0.25">
      <c r="A42" s="21" t="s">
        <v>46</v>
      </c>
      <c r="B42" s="22" t="s">
        <v>101</v>
      </c>
      <c r="C42" s="23">
        <v>192</v>
      </c>
      <c r="D42" s="21" t="s">
        <v>71</v>
      </c>
      <c r="E42" s="15"/>
      <c r="F42" s="16"/>
      <c r="G42" s="17">
        <f t="shared" si="0"/>
        <v>0</v>
      </c>
      <c r="H42" s="18">
        <f t="shared" si="1"/>
        <v>0</v>
      </c>
      <c r="I42" s="19">
        <f t="shared" si="2"/>
        <v>0</v>
      </c>
    </row>
    <row r="43" spans="1:9" ht="61.5" customHeight="1" x14ac:dyDescent="0.25">
      <c r="A43" s="21" t="s">
        <v>47</v>
      </c>
      <c r="B43" s="25" t="s">
        <v>102</v>
      </c>
      <c r="C43" s="23">
        <v>600</v>
      </c>
      <c r="D43" s="21" t="s">
        <v>99</v>
      </c>
      <c r="E43" s="15"/>
      <c r="F43" s="16"/>
      <c r="G43" s="17">
        <f t="shared" ref="G43:G64" si="3">F43*(1+E43)</f>
        <v>0</v>
      </c>
      <c r="H43" s="18">
        <f t="shared" ref="H43:H64" si="4">C43*F43</f>
        <v>0</v>
      </c>
      <c r="I43" s="19">
        <f t="shared" ref="I43:I64" si="5">C43*G43</f>
        <v>0</v>
      </c>
    </row>
    <row r="44" spans="1:9" ht="65.25" customHeight="1" x14ac:dyDescent="0.25">
      <c r="A44" s="21" t="s">
        <v>48</v>
      </c>
      <c r="B44" s="26" t="s">
        <v>103</v>
      </c>
      <c r="C44" s="23">
        <v>500</v>
      </c>
      <c r="D44" s="21" t="s">
        <v>68</v>
      </c>
      <c r="E44" s="15"/>
      <c r="F44" s="16"/>
      <c r="G44" s="17">
        <f t="shared" si="3"/>
        <v>0</v>
      </c>
      <c r="H44" s="18">
        <f t="shared" si="4"/>
        <v>0</v>
      </c>
      <c r="I44" s="19">
        <f t="shared" si="5"/>
        <v>0</v>
      </c>
    </row>
    <row r="45" spans="1:9" ht="27" customHeight="1" x14ac:dyDescent="0.25">
      <c r="A45" s="21" t="s">
        <v>49</v>
      </c>
      <c r="B45" s="25" t="s">
        <v>104</v>
      </c>
      <c r="C45" s="23">
        <v>140</v>
      </c>
      <c r="D45" s="21" t="s">
        <v>68</v>
      </c>
      <c r="E45" s="15"/>
      <c r="F45" s="16"/>
      <c r="G45" s="17">
        <f t="shared" si="3"/>
        <v>0</v>
      </c>
      <c r="H45" s="18">
        <f t="shared" si="4"/>
        <v>0</v>
      </c>
      <c r="I45" s="19">
        <f t="shared" si="5"/>
        <v>0</v>
      </c>
    </row>
    <row r="46" spans="1:9" ht="84.75" customHeight="1" x14ac:dyDescent="0.25">
      <c r="A46" s="21" t="s">
        <v>50</v>
      </c>
      <c r="B46" s="24" t="s">
        <v>105</v>
      </c>
      <c r="C46" s="23">
        <v>80</v>
      </c>
      <c r="D46" s="21" t="s">
        <v>68</v>
      </c>
      <c r="E46" s="15"/>
      <c r="F46" s="16"/>
      <c r="G46" s="17">
        <f t="shared" si="3"/>
        <v>0</v>
      </c>
      <c r="H46" s="18">
        <f t="shared" si="4"/>
        <v>0</v>
      </c>
      <c r="I46" s="19">
        <f t="shared" si="5"/>
        <v>0</v>
      </c>
    </row>
    <row r="47" spans="1:9" ht="73.5" customHeight="1" x14ac:dyDescent="0.25">
      <c r="A47" s="21" t="s">
        <v>51</v>
      </c>
      <c r="B47" s="25" t="s">
        <v>106</v>
      </c>
      <c r="C47" s="23">
        <v>80</v>
      </c>
      <c r="D47" s="21" t="s">
        <v>68</v>
      </c>
      <c r="E47" s="15"/>
      <c r="F47" s="16"/>
      <c r="G47" s="17">
        <f t="shared" si="3"/>
        <v>0</v>
      </c>
      <c r="H47" s="18">
        <f t="shared" si="4"/>
        <v>0</v>
      </c>
      <c r="I47" s="19">
        <f t="shared" si="5"/>
        <v>0</v>
      </c>
    </row>
    <row r="48" spans="1:9" ht="62.25" customHeight="1" x14ac:dyDescent="0.25">
      <c r="A48" s="21" t="s">
        <v>52</v>
      </c>
      <c r="B48" s="26" t="s">
        <v>107</v>
      </c>
      <c r="C48" s="23">
        <v>40</v>
      </c>
      <c r="D48" s="21" t="s">
        <v>68</v>
      </c>
      <c r="E48" s="15"/>
      <c r="F48" s="16"/>
      <c r="G48" s="17">
        <f t="shared" si="3"/>
        <v>0</v>
      </c>
      <c r="H48" s="18">
        <f t="shared" si="4"/>
        <v>0</v>
      </c>
      <c r="I48" s="19">
        <f t="shared" si="5"/>
        <v>0</v>
      </c>
    </row>
    <row r="49" spans="1:9" ht="65.25" customHeight="1" x14ac:dyDescent="0.25">
      <c r="A49" s="21" t="s">
        <v>53</v>
      </c>
      <c r="B49" s="22" t="s">
        <v>108</v>
      </c>
      <c r="C49" s="23">
        <v>80</v>
      </c>
      <c r="D49" s="21" t="s">
        <v>71</v>
      </c>
      <c r="E49" s="15"/>
      <c r="F49" s="16"/>
      <c r="G49" s="17">
        <f t="shared" si="3"/>
        <v>0</v>
      </c>
      <c r="H49" s="18">
        <f t="shared" si="4"/>
        <v>0</v>
      </c>
      <c r="I49" s="19">
        <f t="shared" si="5"/>
        <v>0</v>
      </c>
    </row>
    <row r="50" spans="1:9" ht="88.5" customHeight="1" x14ac:dyDescent="0.25">
      <c r="A50" s="21" t="s">
        <v>54</v>
      </c>
      <c r="B50" s="22" t="s">
        <v>109</v>
      </c>
      <c r="C50" s="23">
        <v>500</v>
      </c>
      <c r="D50" s="21" t="s">
        <v>68</v>
      </c>
      <c r="E50" s="15"/>
      <c r="F50" s="16"/>
      <c r="G50" s="17">
        <f t="shared" si="3"/>
        <v>0</v>
      </c>
      <c r="H50" s="18">
        <f t="shared" si="4"/>
        <v>0</v>
      </c>
      <c r="I50" s="19">
        <f t="shared" si="5"/>
        <v>0</v>
      </c>
    </row>
    <row r="51" spans="1:9" ht="64.5" customHeight="1" x14ac:dyDescent="0.25">
      <c r="A51" s="21" t="s">
        <v>55</v>
      </c>
      <c r="B51" s="24" t="s">
        <v>110</v>
      </c>
      <c r="C51" s="23">
        <v>50</v>
      </c>
      <c r="D51" s="21" t="s">
        <v>68</v>
      </c>
      <c r="E51" s="15"/>
      <c r="F51" s="16"/>
      <c r="G51" s="17">
        <f t="shared" si="3"/>
        <v>0</v>
      </c>
      <c r="H51" s="18">
        <f t="shared" si="4"/>
        <v>0</v>
      </c>
      <c r="I51" s="19">
        <f t="shared" si="5"/>
        <v>0</v>
      </c>
    </row>
    <row r="52" spans="1:9" ht="57" customHeight="1" x14ac:dyDescent="0.25">
      <c r="A52" s="21" t="s">
        <v>56</v>
      </c>
      <c r="B52" s="25" t="s">
        <v>111</v>
      </c>
      <c r="C52" s="23">
        <v>20</v>
      </c>
      <c r="D52" s="21" t="s">
        <v>68</v>
      </c>
      <c r="E52" s="15"/>
      <c r="F52" s="16"/>
      <c r="G52" s="17">
        <f t="shared" si="3"/>
        <v>0</v>
      </c>
      <c r="H52" s="18">
        <f t="shared" si="4"/>
        <v>0</v>
      </c>
      <c r="I52" s="19">
        <f t="shared" si="5"/>
        <v>0</v>
      </c>
    </row>
    <row r="53" spans="1:9" ht="62.25" customHeight="1" x14ac:dyDescent="0.25">
      <c r="A53" s="21" t="s">
        <v>57</v>
      </c>
      <c r="B53" s="25" t="s">
        <v>112</v>
      </c>
      <c r="C53" s="23">
        <v>80</v>
      </c>
      <c r="D53" s="21" t="s">
        <v>68</v>
      </c>
      <c r="E53" s="15"/>
      <c r="F53" s="16"/>
      <c r="G53" s="17">
        <f t="shared" si="3"/>
        <v>0</v>
      </c>
      <c r="H53" s="18">
        <f t="shared" si="4"/>
        <v>0</v>
      </c>
      <c r="I53" s="19">
        <f t="shared" si="5"/>
        <v>0</v>
      </c>
    </row>
    <row r="54" spans="1:9" ht="72" customHeight="1" x14ac:dyDescent="0.25">
      <c r="A54" s="21" t="s">
        <v>58</v>
      </c>
      <c r="B54" s="22" t="s">
        <v>113</v>
      </c>
      <c r="C54" s="23">
        <v>10</v>
      </c>
      <c r="D54" s="21" t="s">
        <v>68</v>
      </c>
      <c r="E54" s="15"/>
      <c r="F54" s="16"/>
      <c r="G54" s="17">
        <f t="shared" si="3"/>
        <v>0</v>
      </c>
      <c r="H54" s="18">
        <f t="shared" si="4"/>
        <v>0</v>
      </c>
      <c r="I54" s="19">
        <f t="shared" si="5"/>
        <v>0</v>
      </c>
    </row>
    <row r="55" spans="1:9" ht="72.75" customHeight="1" x14ac:dyDescent="0.25">
      <c r="A55" s="21" t="s">
        <v>59</v>
      </c>
      <c r="B55" s="22" t="s">
        <v>114</v>
      </c>
      <c r="C55" s="23">
        <v>450</v>
      </c>
      <c r="D55" s="21" t="s">
        <v>71</v>
      </c>
      <c r="E55" s="15"/>
      <c r="F55" s="16"/>
      <c r="G55" s="17">
        <f t="shared" si="3"/>
        <v>0</v>
      </c>
      <c r="H55" s="18">
        <f t="shared" si="4"/>
        <v>0</v>
      </c>
      <c r="I55" s="19">
        <f t="shared" si="5"/>
        <v>0</v>
      </c>
    </row>
    <row r="56" spans="1:9" ht="69" customHeight="1" x14ac:dyDescent="0.25">
      <c r="A56" s="21" t="s">
        <v>60</v>
      </c>
      <c r="B56" s="22" t="s">
        <v>115</v>
      </c>
      <c r="C56" s="23">
        <v>50</v>
      </c>
      <c r="D56" s="21" t="s">
        <v>71</v>
      </c>
      <c r="E56" s="15"/>
      <c r="F56" s="16"/>
      <c r="G56" s="17">
        <f t="shared" si="3"/>
        <v>0</v>
      </c>
      <c r="H56" s="18">
        <f t="shared" si="4"/>
        <v>0</v>
      </c>
      <c r="I56" s="19">
        <f t="shared" si="5"/>
        <v>0</v>
      </c>
    </row>
    <row r="57" spans="1:9" ht="65.25" customHeight="1" x14ac:dyDescent="0.25">
      <c r="A57" s="21" t="s">
        <v>61</v>
      </c>
      <c r="B57" s="22" t="s">
        <v>116</v>
      </c>
      <c r="C57" s="23">
        <v>50</v>
      </c>
      <c r="D57" s="21" t="s">
        <v>71</v>
      </c>
      <c r="E57" s="15"/>
      <c r="F57" s="16"/>
      <c r="G57" s="17">
        <f t="shared" si="3"/>
        <v>0</v>
      </c>
      <c r="H57" s="18">
        <f t="shared" si="4"/>
        <v>0</v>
      </c>
      <c r="I57" s="19">
        <f t="shared" si="5"/>
        <v>0</v>
      </c>
    </row>
    <row r="58" spans="1:9" ht="57.75" customHeight="1" x14ac:dyDescent="0.25">
      <c r="A58" s="21" t="s">
        <v>62</v>
      </c>
      <c r="B58" s="25" t="s">
        <v>117</v>
      </c>
      <c r="C58" s="23">
        <v>200</v>
      </c>
      <c r="D58" s="21" t="s">
        <v>99</v>
      </c>
      <c r="E58" s="15"/>
      <c r="F58" s="16"/>
      <c r="G58" s="17">
        <f t="shared" si="3"/>
        <v>0</v>
      </c>
      <c r="H58" s="18">
        <f t="shared" si="4"/>
        <v>0</v>
      </c>
      <c r="I58" s="19">
        <f t="shared" si="5"/>
        <v>0</v>
      </c>
    </row>
    <row r="59" spans="1:9" ht="56.25" customHeight="1" x14ac:dyDescent="0.25">
      <c r="A59" s="21" t="s">
        <v>63</v>
      </c>
      <c r="B59" s="25" t="s">
        <v>118</v>
      </c>
      <c r="C59" s="23">
        <v>120</v>
      </c>
      <c r="D59" s="21" t="s">
        <v>71</v>
      </c>
      <c r="E59" s="15"/>
      <c r="F59" s="16"/>
      <c r="G59" s="17">
        <f t="shared" si="3"/>
        <v>0</v>
      </c>
      <c r="H59" s="18">
        <f t="shared" si="4"/>
        <v>0</v>
      </c>
      <c r="I59" s="19">
        <f t="shared" si="5"/>
        <v>0</v>
      </c>
    </row>
    <row r="60" spans="1:9" ht="69.75" customHeight="1" x14ac:dyDescent="0.25">
      <c r="A60" s="21" t="s">
        <v>119</v>
      </c>
      <c r="B60" s="22" t="s">
        <v>120</v>
      </c>
      <c r="C60" s="23">
        <v>360</v>
      </c>
      <c r="D60" s="21" t="s">
        <v>71</v>
      </c>
      <c r="E60" s="15"/>
      <c r="F60" s="16"/>
      <c r="G60" s="17">
        <f t="shared" si="3"/>
        <v>0</v>
      </c>
      <c r="H60" s="18">
        <f t="shared" si="4"/>
        <v>0</v>
      </c>
      <c r="I60" s="19">
        <f t="shared" si="5"/>
        <v>0</v>
      </c>
    </row>
    <row r="61" spans="1:9" ht="66.75" customHeight="1" x14ac:dyDescent="0.25">
      <c r="A61" s="21" t="s">
        <v>121</v>
      </c>
      <c r="B61" s="22" t="s">
        <v>122</v>
      </c>
      <c r="C61" s="23">
        <v>300</v>
      </c>
      <c r="D61" s="21" t="s">
        <v>68</v>
      </c>
      <c r="E61" s="15"/>
      <c r="F61" s="16"/>
      <c r="G61" s="17">
        <f t="shared" si="3"/>
        <v>0</v>
      </c>
      <c r="H61" s="18">
        <f t="shared" si="4"/>
        <v>0</v>
      </c>
      <c r="I61" s="19">
        <f t="shared" si="5"/>
        <v>0</v>
      </c>
    </row>
    <row r="62" spans="1:9" ht="63" customHeight="1" x14ac:dyDescent="0.25">
      <c r="A62" s="21" t="s">
        <v>123</v>
      </c>
      <c r="B62" s="22" t="s">
        <v>124</v>
      </c>
      <c r="C62" s="23">
        <v>350</v>
      </c>
      <c r="D62" s="21" t="s">
        <v>125</v>
      </c>
      <c r="E62" s="15"/>
      <c r="F62" s="16"/>
      <c r="G62" s="17">
        <f t="shared" si="3"/>
        <v>0</v>
      </c>
      <c r="H62" s="18">
        <f t="shared" si="4"/>
        <v>0</v>
      </c>
      <c r="I62" s="19">
        <f t="shared" si="5"/>
        <v>0</v>
      </c>
    </row>
    <row r="63" spans="1:9" ht="28.5" customHeight="1" x14ac:dyDescent="0.25">
      <c r="A63" s="21" t="s">
        <v>126</v>
      </c>
      <c r="B63" s="22" t="s">
        <v>127</v>
      </c>
      <c r="C63" s="23">
        <v>20</v>
      </c>
      <c r="D63" s="21" t="s">
        <v>125</v>
      </c>
      <c r="E63" s="15"/>
      <c r="F63" s="16"/>
      <c r="G63" s="17">
        <f t="shared" si="3"/>
        <v>0</v>
      </c>
      <c r="H63" s="18">
        <f t="shared" si="4"/>
        <v>0</v>
      </c>
      <c r="I63" s="19">
        <f t="shared" si="5"/>
        <v>0</v>
      </c>
    </row>
    <row r="64" spans="1:9" ht="30" customHeight="1" x14ac:dyDescent="0.25">
      <c r="A64" s="21" t="s">
        <v>128</v>
      </c>
      <c r="B64" s="22" t="s">
        <v>129</v>
      </c>
      <c r="C64" s="23">
        <v>10</v>
      </c>
      <c r="D64" s="21" t="s">
        <v>68</v>
      </c>
      <c r="E64" s="15"/>
      <c r="F64" s="16"/>
      <c r="G64" s="17">
        <f t="shared" si="3"/>
        <v>0</v>
      </c>
      <c r="H64" s="18">
        <f t="shared" si="4"/>
        <v>0</v>
      </c>
      <c r="I64" s="19">
        <f t="shared" si="5"/>
        <v>0</v>
      </c>
    </row>
    <row r="65" spans="1:9" ht="36" customHeight="1" x14ac:dyDescent="0.25">
      <c r="A65" s="30" t="s">
        <v>64</v>
      </c>
      <c r="B65" s="30"/>
      <c r="C65" s="30"/>
      <c r="D65" s="30"/>
      <c r="E65" s="30"/>
      <c r="F65" s="30"/>
      <c r="G65" s="30"/>
      <c r="H65" s="18">
        <f>SUM(H11:H64)</f>
        <v>0</v>
      </c>
      <c r="I65" s="20">
        <f>SUM(I11:I64)</f>
        <v>0</v>
      </c>
    </row>
  </sheetData>
  <sheetProtection algorithmName="SHA-512" hashValue="qiKTqRFGjHNvwxOx5cq4pzQ4MuIGbnSZF+nIhIeWtwsBsDMadnnj4MrwJBmE92rP7K3/s9ROOWcFFz1GHr2P2g==" saltValue="LgkrzTbD0UvTxw5NUdoweg==" spinCount="100000" sheet="1" objects="1" scenarios="1"/>
  <mergeCells count="13">
    <mergeCell ref="A8:I8"/>
    <mergeCell ref="A65:G65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2025-12-09T13:20:11Z</cp:lastPrinted>
  <dcterms:created xsi:type="dcterms:W3CDTF">2021-12-30T11:32:54Z</dcterms:created>
  <dcterms:modified xsi:type="dcterms:W3CDTF">2025-12-09T13:20:14Z</dcterms:modified>
  <dc:language>pl-PL</dc:language>
</cp:coreProperties>
</file>